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Mesa_Mercado" sheetId="1" r:id="rId1"/>
  </sheets>
  <definedNames/>
  <calcPr fullCalcOnLoad="1"/>
</workbook>
</file>

<file path=xl/sharedStrings.xml><?xml version="1.0" encoding="utf-8"?>
<sst xmlns="http://schemas.openxmlformats.org/spreadsheetml/2006/main" count="32" uniqueCount="11">
  <si>
    <t>Em volume (HL)</t>
  </si>
  <si>
    <t>Mercado / Produto</t>
  </si>
  <si>
    <t>Europa Comunitária</t>
  </si>
  <si>
    <t>Engarrafado</t>
  </si>
  <si>
    <t>Granel</t>
  </si>
  <si>
    <t>Países Terceiros</t>
  </si>
  <si>
    <t>Outros Destinos</t>
  </si>
  <si>
    <t>Total Geral</t>
  </si>
  <si>
    <t>Fonte: INE | Análise: IVV, IP</t>
  </si>
  <si>
    <t>Em Valor (1.000 €)</t>
  </si>
  <si>
    <t>Evolução das Expedições / Exportações de Vinho / Vinho com IGP por Mercado e Tipo de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</si>
</sst>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>
        <color indexed="63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0" fontId="40" fillId="33" borderId="13" xfId="0" applyFont="1" applyFill="1" applyBorder="1" applyAlignment="1">
      <alignment vertical="center" wrapText="1"/>
    </xf>
    <xf numFmtId="3" fontId="40" fillId="33" borderId="12" xfId="0" applyNumberFormat="1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indent="1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2" xfId="0" applyNumberForma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17" xfId="0" applyBorder="1" applyAlignment="1">
      <alignment horizontal="left" inden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RowColHeaders="0" tabSelected="1" zoomScalePageLayoutView="0" workbookViewId="0" topLeftCell="A1">
      <selection activeCell="K36" sqref="K36"/>
    </sheetView>
  </sheetViews>
  <sheetFormatPr defaultColWidth="9.140625" defaultRowHeight="15"/>
  <cols>
    <col min="1" max="1" width="21.28125" style="0" customWidth="1"/>
    <col min="2" max="11" width="10.7109375" style="0" customWidth="1"/>
  </cols>
  <sheetData>
    <row r="1" ht="21" customHeight="1">
      <c r="A1" s="1" t="s">
        <v>10</v>
      </c>
    </row>
    <row r="3" ht="15">
      <c r="A3" s="2" t="s">
        <v>0</v>
      </c>
    </row>
    <row r="4" ht="5.25" customHeight="1" thickBot="1"/>
    <row r="5" spans="1:11" ht="31.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18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2.5" customHeight="1" thickBot="1" thickTop="1">
      <c r="A7" s="6" t="s">
        <v>2</v>
      </c>
      <c r="B7" s="7">
        <v>538030.74</v>
      </c>
      <c r="C7" s="7">
        <v>284578.12</v>
      </c>
      <c r="D7" s="7">
        <v>703913.91</v>
      </c>
      <c r="E7" s="7">
        <v>1490826.0899999999</v>
      </c>
      <c r="F7" s="7">
        <v>1395903.08</v>
      </c>
      <c r="G7" s="7">
        <v>734847.4</v>
      </c>
      <c r="H7" s="7">
        <v>837785.9</v>
      </c>
      <c r="I7" s="7">
        <v>1185562.3599999999</v>
      </c>
      <c r="J7" s="7">
        <v>875149.6800000002</v>
      </c>
      <c r="K7" s="8">
        <v>502026.4900000001</v>
      </c>
    </row>
    <row r="8" spans="1:11" ht="18" customHeight="1" thickTop="1">
      <c r="A8" s="9" t="s">
        <v>3</v>
      </c>
      <c r="B8" s="10">
        <v>230950.16999999998</v>
      </c>
      <c r="C8" s="10">
        <v>221963.80000000002</v>
      </c>
      <c r="D8" s="10">
        <v>215667.71</v>
      </c>
      <c r="E8" s="10">
        <v>222313.03999999992</v>
      </c>
      <c r="F8" s="10">
        <v>228323.86000000004</v>
      </c>
      <c r="G8" s="10">
        <v>246609.51</v>
      </c>
      <c r="H8" s="10">
        <v>262100.04</v>
      </c>
      <c r="I8" s="10">
        <v>277649.36</v>
      </c>
      <c r="J8" s="10">
        <v>241089.9300000001</v>
      </c>
      <c r="K8" s="11">
        <v>240950.5200000001</v>
      </c>
    </row>
    <row r="9" spans="1:11" ht="18" customHeight="1" thickBot="1">
      <c r="A9" s="9" t="s">
        <v>4</v>
      </c>
      <c r="B9" s="10">
        <v>307080.57</v>
      </c>
      <c r="C9" s="10">
        <v>62614.31999999999</v>
      </c>
      <c r="D9" s="10">
        <v>488246.2</v>
      </c>
      <c r="E9" s="10">
        <v>1268513.05</v>
      </c>
      <c r="F9" s="10">
        <v>1167579.22</v>
      </c>
      <c r="G9" s="10">
        <v>488237.89</v>
      </c>
      <c r="H9" s="10">
        <v>575685.86</v>
      </c>
      <c r="I9" s="10">
        <v>907913</v>
      </c>
      <c r="J9" s="10">
        <v>634059.7500000001</v>
      </c>
      <c r="K9" s="11">
        <v>261075.97000000003</v>
      </c>
    </row>
    <row r="10" spans="1:11" ht="22.5" customHeight="1" thickBot="1" thickTop="1">
      <c r="A10" s="6" t="s">
        <v>5</v>
      </c>
      <c r="B10" s="7">
        <v>287178.68999999994</v>
      </c>
      <c r="C10" s="7">
        <v>287252.75000000006</v>
      </c>
      <c r="D10" s="7">
        <v>372386.90999999986</v>
      </c>
      <c r="E10" s="7">
        <v>541652.2299999999</v>
      </c>
      <c r="F10" s="7">
        <v>693433.8599999999</v>
      </c>
      <c r="G10" s="7">
        <v>736872.0700000001</v>
      </c>
      <c r="H10" s="7">
        <v>988371.5999999999</v>
      </c>
      <c r="I10" s="7">
        <v>1055483.3199999998</v>
      </c>
      <c r="J10" s="7">
        <v>893040.4600000001</v>
      </c>
      <c r="K10" s="8">
        <v>721470.33</v>
      </c>
    </row>
    <row r="11" spans="1:11" ht="22.5" customHeight="1" thickTop="1">
      <c r="A11" s="9" t="s">
        <v>3</v>
      </c>
      <c r="B11" s="10">
        <v>195183.32999999996</v>
      </c>
      <c r="C11" s="10">
        <v>218580.43000000005</v>
      </c>
      <c r="D11" s="10">
        <v>266340.9099999999</v>
      </c>
      <c r="E11" s="10">
        <v>321577.8499999999</v>
      </c>
      <c r="F11" s="10">
        <v>364902.0899999999</v>
      </c>
      <c r="G11" s="10">
        <v>485731.39000000013</v>
      </c>
      <c r="H11" s="10">
        <v>566667.9899999999</v>
      </c>
      <c r="I11" s="10">
        <v>583824.8999999999</v>
      </c>
      <c r="J11" s="10">
        <v>550195.31</v>
      </c>
      <c r="K11" s="11">
        <v>464502.99999999994</v>
      </c>
    </row>
    <row r="12" spans="1:11" ht="18" customHeight="1" thickBot="1">
      <c r="A12" s="9" t="s">
        <v>4</v>
      </c>
      <c r="B12" s="10">
        <v>91995.36</v>
      </c>
      <c r="C12" s="10">
        <v>68672.32</v>
      </c>
      <c r="D12" s="10">
        <v>106045.99999999996</v>
      </c>
      <c r="E12" s="10">
        <v>220074.37999999998</v>
      </c>
      <c r="F12" s="10">
        <v>328531.77</v>
      </c>
      <c r="G12" s="10">
        <v>251140.68</v>
      </c>
      <c r="H12" s="10">
        <v>421703.6099999999</v>
      </c>
      <c r="I12" s="10">
        <v>471658.42000000004</v>
      </c>
      <c r="J12" s="10">
        <v>342845.15</v>
      </c>
      <c r="K12" s="11">
        <v>256967.33</v>
      </c>
    </row>
    <row r="13" spans="1:11" ht="22.5" customHeight="1" thickBot="1" thickTop="1">
      <c r="A13" s="6" t="s">
        <v>6</v>
      </c>
      <c r="B13" s="7">
        <v>840.74</v>
      </c>
      <c r="C13" s="7">
        <v>463.01</v>
      </c>
      <c r="D13" s="7">
        <v>2215.07</v>
      </c>
      <c r="E13" s="7">
        <v>805.05</v>
      </c>
      <c r="F13" s="7">
        <v>1652.18</v>
      </c>
      <c r="G13" s="7">
        <v>1003.4399999999999</v>
      </c>
      <c r="H13" s="7">
        <v>519.8</v>
      </c>
      <c r="I13" s="7">
        <v>1128.3</v>
      </c>
      <c r="J13" s="7">
        <v>911.8399999999999</v>
      </c>
      <c r="K13" s="8">
        <v>1017.3900000000001</v>
      </c>
    </row>
    <row r="14" spans="1:11" ht="18" customHeight="1" thickTop="1">
      <c r="A14" s="9" t="s">
        <v>3</v>
      </c>
      <c r="B14" s="10">
        <v>720.74</v>
      </c>
      <c r="C14" s="10">
        <v>463.01</v>
      </c>
      <c r="D14" s="10">
        <v>1723.92</v>
      </c>
      <c r="E14" s="10">
        <v>401.34999999999997</v>
      </c>
      <c r="F14" s="10">
        <v>439.24</v>
      </c>
      <c r="G14" s="10">
        <v>281.39</v>
      </c>
      <c r="H14" s="10">
        <v>207.39999999999998</v>
      </c>
      <c r="I14" s="10">
        <v>368.8</v>
      </c>
      <c r="J14" s="10">
        <v>174.74</v>
      </c>
      <c r="K14" s="11">
        <v>220.67000000000002</v>
      </c>
    </row>
    <row r="15" spans="1:11" ht="18" customHeight="1" thickBot="1">
      <c r="A15" s="9" t="s">
        <v>4</v>
      </c>
      <c r="B15" s="10">
        <v>120</v>
      </c>
      <c r="C15" s="10"/>
      <c r="D15" s="10">
        <v>491.15</v>
      </c>
      <c r="E15" s="10">
        <v>403.70000000000005</v>
      </c>
      <c r="F15" s="10">
        <v>1212.94</v>
      </c>
      <c r="G15" s="10">
        <v>722.05</v>
      </c>
      <c r="H15" s="10">
        <v>312.4</v>
      </c>
      <c r="I15" s="10">
        <v>759.5</v>
      </c>
      <c r="J15" s="10">
        <v>737.0999999999999</v>
      </c>
      <c r="K15" s="17">
        <v>796.72</v>
      </c>
    </row>
    <row r="16" spans="1:11" ht="4.5" customHeight="1" thickBot="1" thickTop="1">
      <c r="A16" s="12" t="s">
        <v>7</v>
      </c>
      <c r="B16" s="13">
        <v>826050.1699999995</v>
      </c>
      <c r="C16" s="13">
        <v>572293.8799999999</v>
      </c>
      <c r="D16" s="13">
        <v>1078515.8899999994</v>
      </c>
      <c r="E16" s="13">
        <v>2033283.3700000008</v>
      </c>
      <c r="F16" s="13">
        <v>2090989.1200000003</v>
      </c>
      <c r="G16" s="13">
        <v>1472722.9099999992</v>
      </c>
      <c r="H16" s="13">
        <v>1826677.2999999993</v>
      </c>
      <c r="I16" s="13">
        <v>2242173.9799999986</v>
      </c>
      <c r="J16" s="13">
        <v>1531403.1700000006</v>
      </c>
      <c r="K16" s="13"/>
    </row>
    <row r="17" spans="1:11" ht="22.5" customHeight="1" thickBot="1" thickTop="1">
      <c r="A17" s="6" t="s">
        <v>7</v>
      </c>
      <c r="B17" s="7">
        <f>B18+B19</f>
        <v>826050.1699999999</v>
      </c>
      <c r="C17" s="7">
        <f aca="true" t="shared" si="0" ref="C17:K17">C18+C19</f>
        <v>572293.8800000001</v>
      </c>
      <c r="D17" s="7">
        <f t="shared" si="0"/>
        <v>1078515.89</v>
      </c>
      <c r="E17" s="7">
        <f t="shared" si="0"/>
        <v>2033283.3699999996</v>
      </c>
      <c r="F17" s="7">
        <f t="shared" si="0"/>
        <v>2090989.1199999999</v>
      </c>
      <c r="G17" s="7">
        <f t="shared" si="0"/>
        <v>1472722.9100000001</v>
      </c>
      <c r="H17" s="7">
        <f t="shared" si="0"/>
        <v>1826677.2999999998</v>
      </c>
      <c r="I17" s="7">
        <f t="shared" si="0"/>
        <v>2242173.98</v>
      </c>
      <c r="J17" s="7">
        <f t="shared" si="0"/>
        <v>1769101.9800000004</v>
      </c>
      <c r="K17" s="8">
        <f t="shared" si="0"/>
        <v>1224514.21</v>
      </c>
    </row>
    <row r="18" spans="1:11" ht="18" customHeight="1" thickTop="1">
      <c r="A18" s="9" t="s">
        <v>3</v>
      </c>
      <c r="B18" s="10">
        <f>B8+B11+B14</f>
        <v>426854.23999999993</v>
      </c>
      <c r="C18" s="10">
        <f aca="true" t="shared" si="1" ref="C18:I18">C8+C11+C14</f>
        <v>441007.2400000001</v>
      </c>
      <c r="D18" s="10">
        <f t="shared" si="1"/>
        <v>483732.53999999986</v>
      </c>
      <c r="E18" s="10">
        <f t="shared" si="1"/>
        <v>544292.2399999999</v>
      </c>
      <c r="F18" s="10">
        <f t="shared" si="1"/>
        <v>593665.19</v>
      </c>
      <c r="G18" s="10">
        <f t="shared" si="1"/>
        <v>732622.2900000002</v>
      </c>
      <c r="H18" s="10">
        <f t="shared" si="1"/>
        <v>828975.4299999999</v>
      </c>
      <c r="I18" s="10">
        <f t="shared" si="1"/>
        <v>861843.0599999999</v>
      </c>
      <c r="J18" s="10">
        <f>J8+J11+J14</f>
        <v>791459.9800000002</v>
      </c>
      <c r="K18" s="11">
        <f>K8+K11+K14</f>
        <v>705674.1900000001</v>
      </c>
    </row>
    <row r="19" spans="1:11" ht="18" customHeight="1" thickBot="1">
      <c r="A19" s="15" t="s">
        <v>4</v>
      </c>
      <c r="B19" s="16">
        <f>B9+B12+B15</f>
        <v>399195.93</v>
      </c>
      <c r="C19" s="16">
        <f aca="true" t="shared" si="2" ref="C19:I19">C9+C12+C15</f>
        <v>131286.64</v>
      </c>
      <c r="D19" s="16">
        <f t="shared" si="2"/>
        <v>594783.35</v>
      </c>
      <c r="E19" s="16">
        <f t="shared" si="2"/>
        <v>1488991.13</v>
      </c>
      <c r="F19" s="16">
        <f t="shared" si="2"/>
        <v>1497323.93</v>
      </c>
      <c r="G19" s="16">
        <f t="shared" si="2"/>
        <v>740100.6200000001</v>
      </c>
      <c r="H19" s="16">
        <f t="shared" si="2"/>
        <v>997701.87</v>
      </c>
      <c r="I19" s="16">
        <f t="shared" si="2"/>
        <v>1380330.92</v>
      </c>
      <c r="J19" s="16">
        <f>J9+J12+J15</f>
        <v>977642.0000000001</v>
      </c>
      <c r="K19" s="17">
        <f>K9+K12+K15</f>
        <v>518840.02</v>
      </c>
    </row>
    <row r="20" ht="22.5" customHeight="1" thickTop="1">
      <c r="A20" s="14" t="s">
        <v>8</v>
      </c>
    </row>
    <row r="22" ht="15">
      <c r="A22" s="2" t="s">
        <v>9</v>
      </c>
    </row>
    <row r="23" ht="5.25" customHeight="1" thickBot="1"/>
    <row r="24" spans="1:11" ht="31.5" customHeight="1" thickBot="1" thickTop="1">
      <c r="A24" s="3" t="s">
        <v>1</v>
      </c>
      <c r="B24" s="4">
        <v>2000</v>
      </c>
      <c r="C24" s="4">
        <v>2001</v>
      </c>
      <c r="D24" s="4">
        <v>2002</v>
      </c>
      <c r="E24" s="4">
        <v>2003</v>
      </c>
      <c r="F24" s="4">
        <v>2004</v>
      </c>
      <c r="G24" s="4">
        <v>2005</v>
      </c>
      <c r="H24" s="4">
        <v>2006</v>
      </c>
      <c r="I24" s="4">
        <v>2007</v>
      </c>
      <c r="J24" s="4">
        <v>2008</v>
      </c>
      <c r="K24" s="18">
        <v>2009</v>
      </c>
    </row>
    <row r="25" spans="1:11" ht="4.5" customHeight="1" thickBot="1" thickTop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2.5" customHeight="1" thickBot="1" thickTop="1">
      <c r="A26" s="6" t="s">
        <v>2</v>
      </c>
      <c r="B26" s="7">
        <v>60861.36678999999</v>
      </c>
      <c r="C26" s="7">
        <v>50414.46822</v>
      </c>
      <c r="D26" s="7">
        <v>59811.57400000001</v>
      </c>
      <c r="E26" s="7">
        <v>81220.32</v>
      </c>
      <c r="F26" s="7">
        <v>85223.57500000001</v>
      </c>
      <c r="G26" s="7">
        <v>68219.78899999998</v>
      </c>
      <c r="H26" s="7">
        <v>69860.96900000001</v>
      </c>
      <c r="I26" s="7">
        <v>79651.952</v>
      </c>
      <c r="J26" s="7">
        <v>76405.518</v>
      </c>
      <c r="K26" s="8">
        <v>60361.30200000002</v>
      </c>
    </row>
    <row r="27" spans="1:11" ht="18" customHeight="1" thickTop="1">
      <c r="A27" s="9" t="s">
        <v>3</v>
      </c>
      <c r="B27" s="10">
        <v>47438.51673999999</v>
      </c>
      <c r="C27" s="10">
        <v>47391.93723</v>
      </c>
      <c r="D27" s="10">
        <v>47149.19700000001</v>
      </c>
      <c r="E27" s="10">
        <v>47624.945999999996</v>
      </c>
      <c r="F27" s="10">
        <v>51502.278000000006</v>
      </c>
      <c r="G27" s="10">
        <v>53997.41299999998</v>
      </c>
      <c r="H27" s="10">
        <v>53090.698000000004</v>
      </c>
      <c r="I27" s="10">
        <v>54545.098000000005</v>
      </c>
      <c r="J27" s="10">
        <v>53074.326</v>
      </c>
      <c r="K27" s="11">
        <v>49173.62000000002</v>
      </c>
    </row>
    <row r="28" spans="1:11" ht="18" customHeight="1" thickBot="1">
      <c r="A28" s="9" t="s">
        <v>4</v>
      </c>
      <c r="B28" s="10">
        <v>13422.85005</v>
      </c>
      <c r="C28" s="10">
        <v>3022.53099</v>
      </c>
      <c r="D28" s="10">
        <v>12662.377</v>
      </c>
      <c r="E28" s="10">
        <v>33595.374</v>
      </c>
      <c r="F28" s="10">
        <v>33721.297</v>
      </c>
      <c r="G28" s="10">
        <v>14222.376</v>
      </c>
      <c r="H28" s="10">
        <v>16770.271</v>
      </c>
      <c r="I28" s="10">
        <v>25106.853999999996</v>
      </c>
      <c r="J28" s="10">
        <v>23331.192</v>
      </c>
      <c r="K28" s="11">
        <v>11187.682</v>
      </c>
    </row>
    <row r="29" spans="1:11" ht="22.5" customHeight="1" thickBot="1" thickTop="1">
      <c r="A29" s="6" t="s">
        <v>5</v>
      </c>
      <c r="B29" s="7">
        <v>33778.52728000001</v>
      </c>
      <c r="C29" s="7">
        <v>36482.09363999999</v>
      </c>
      <c r="D29" s="7">
        <v>37451.69099999999</v>
      </c>
      <c r="E29" s="7">
        <v>45867.655</v>
      </c>
      <c r="F29" s="7">
        <v>54171.636</v>
      </c>
      <c r="G29" s="7">
        <v>60119.838</v>
      </c>
      <c r="H29" s="7">
        <v>73947.91299999999</v>
      </c>
      <c r="I29" s="7">
        <v>81995.80400000002</v>
      </c>
      <c r="J29" s="7">
        <v>85499.75400000003</v>
      </c>
      <c r="K29" s="8">
        <v>83145.55099999999</v>
      </c>
    </row>
    <row r="30" spans="1:11" ht="18" customHeight="1" thickTop="1">
      <c r="A30" s="9" t="s">
        <v>3</v>
      </c>
      <c r="B30" s="10">
        <v>28796.303450000007</v>
      </c>
      <c r="C30" s="10">
        <v>31968.795389999992</v>
      </c>
      <c r="D30" s="10">
        <v>31799.85999999999</v>
      </c>
      <c r="E30" s="10">
        <v>34588.35999999999</v>
      </c>
      <c r="F30" s="10">
        <v>39427.735</v>
      </c>
      <c r="G30" s="10">
        <v>48358.232</v>
      </c>
      <c r="H30" s="10">
        <v>57965.48999999998</v>
      </c>
      <c r="I30" s="10">
        <v>63653.342000000026</v>
      </c>
      <c r="J30" s="10">
        <v>68775.07500000003</v>
      </c>
      <c r="K30" s="11">
        <v>67767.227</v>
      </c>
    </row>
    <row r="31" spans="1:11" ht="18" customHeight="1" thickBot="1">
      <c r="A31" s="9" t="s">
        <v>4</v>
      </c>
      <c r="B31" s="10">
        <v>4982.223829999999</v>
      </c>
      <c r="C31" s="10">
        <v>4513.29825</v>
      </c>
      <c r="D31" s="10">
        <v>5651.831</v>
      </c>
      <c r="E31" s="10">
        <v>11279.295000000006</v>
      </c>
      <c r="F31" s="10">
        <v>14743.901000000002</v>
      </c>
      <c r="G31" s="10">
        <v>11761.606</v>
      </c>
      <c r="H31" s="10">
        <v>15982.422999999999</v>
      </c>
      <c r="I31" s="10">
        <v>18342.461999999996</v>
      </c>
      <c r="J31" s="10">
        <v>16724.679000000004</v>
      </c>
      <c r="K31" s="11">
        <v>15378.323999999999</v>
      </c>
    </row>
    <row r="32" spans="1:11" ht="22.5" customHeight="1" thickBot="1" thickTop="1">
      <c r="A32" s="6" t="s">
        <v>6</v>
      </c>
      <c r="B32" s="7">
        <v>240.00322000000006</v>
      </c>
      <c r="C32" s="7">
        <v>84.90871999999999</v>
      </c>
      <c r="D32" s="7">
        <v>187.68900000000002</v>
      </c>
      <c r="E32" s="7">
        <v>135.943</v>
      </c>
      <c r="F32" s="7">
        <v>170.558</v>
      </c>
      <c r="G32" s="7">
        <v>117.35000000000001</v>
      </c>
      <c r="H32" s="7">
        <v>65.57300000000001</v>
      </c>
      <c r="I32" s="7">
        <v>214.858</v>
      </c>
      <c r="J32" s="7">
        <v>324.981</v>
      </c>
      <c r="K32" s="8">
        <v>403.89099999999996</v>
      </c>
    </row>
    <row r="33" spans="1:11" ht="18" customHeight="1" thickTop="1">
      <c r="A33" s="9" t="s">
        <v>3</v>
      </c>
      <c r="B33" s="10">
        <v>231.77305000000007</v>
      </c>
      <c r="C33" s="10">
        <v>84.90871999999999</v>
      </c>
      <c r="D33" s="10">
        <v>160.163</v>
      </c>
      <c r="E33" s="10">
        <v>112.17000000000002</v>
      </c>
      <c r="F33" s="10">
        <v>106.442</v>
      </c>
      <c r="G33" s="10">
        <v>72.355</v>
      </c>
      <c r="H33" s="10">
        <v>38.528</v>
      </c>
      <c r="I33" s="10">
        <v>176.384</v>
      </c>
      <c r="J33" s="10">
        <v>274.359</v>
      </c>
      <c r="K33" s="11">
        <v>322.465</v>
      </c>
    </row>
    <row r="34" spans="1:11" ht="18" customHeight="1" thickBot="1">
      <c r="A34" s="9" t="s">
        <v>4</v>
      </c>
      <c r="B34" s="10">
        <v>8.23017</v>
      </c>
      <c r="C34" s="10"/>
      <c r="D34" s="10">
        <v>27.526</v>
      </c>
      <c r="E34" s="10">
        <v>23.773000000000003</v>
      </c>
      <c r="F34" s="10">
        <v>64.11599999999999</v>
      </c>
      <c r="G34" s="10">
        <v>44.995000000000005</v>
      </c>
      <c r="H34" s="10">
        <v>27.045</v>
      </c>
      <c r="I34" s="10">
        <v>38.474000000000004</v>
      </c>
      <c r="J34" s="10">
        <v>50.622</v>
      </c>
      <c r="K34" s="17">
        <v>81.426</v>
      </c>
    </row>
    <row r="35" spans="1:11" ht="4.5" customHeight="1" thickBot="1" thickTop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22.5" customHeight="1" thickBot="1" thickTop="1">
      <c r="A36" s="6" t="s">
        <v>7</v>
      </c>
      <c r="B36" s="7">
        <f>B37+B38</f>
        <v>94879.89729</v>
      </c>
      <c r="C36" s="7">
        <f aca="true" t="shared" si="3" ref="C36:K36">C37+C38</f>
        <v>86981.47058000001</v>
      </c>
      <c r="D36" s="7">
        <f t="shared" si="3"/>
        <v>97450.954</v>
      </c>
      <c r="E36" s="7">
        <f t="shared" si="3"/>
        <v>127223.91799999999</v>
      </c>
      <c r="F36" s="7">
        <f t="shared" si="3"/>
        <v>139565.769</v>
      </c>
      <c r="G36" s="7">
        <f t="shared" si="3"/>
        <v>128456.97699999998</v>
      </c>
      <c r="H36" s="7">
        <f t="shared" si="3"/>
        <v>143874.45500000002</v>
      </c>
      <c r="I36" s="7">
        <f t="shared" si="3"/>
        <v>161862.61400000003</v>
      </c>
      <c r="J36" s="7">
        <f t="shared" si="3"/>
        <v>162230.25300000003</v>
      </c>
      <c r="K36" s="8">
        <f t="shared" si="3"/>
        <v>143910.744</v>
      </c>
    </row>
    <row r="37" spans="1:11" ht="18" customHeight="1" thickTop="1">
      <c r="A37" s="9" t="s">
        <v>3</v>
      </c>
      <c r="B37" s="10">
        <f>B27+B30+B33</f>
        <v>76466.59324</v>
      </c>
      <c r="C37" s="10">
        <f aca="true" t="shared" si="4" ref="C37:J37">C27+C30+C33</f>
        <v>79445.64134</v>
      </c>
      <c r="D37" s="10">
        <f t="shared" si="4"/>
        <v>79109.22</v>
      </c>
      <c r="E37" s="10">
        <f t="shared" si="4"/>
        <v>82325.47599999998</v>
      </c>
      <c r="F37" s="10">
        <f t="shared" si="4"/>
        <v>91036.455</v>
      </c>
      <c r="G37" s="10">
        <f t="shared" si="4"/>
        <v>102427.99999999999</v>
      </c>
      <c r="H37" s="10">
        <f t="shared" si="4"/>
        <v>111094.716</v>
      </c>
      <c r="I37" s="10">
        <f t="shared" si="4"/>
        <v>118374.82400000004</v>
      </c>
      <c r="J37" s="10">
        <f t="shared" si="4"/>
        <v>122123.76000000002</v>
      </c>
      <c r="K37" s="11">
        <f>K27+K30+K33</f>
        <v>117263.312</v>
      </c>
    </row>
    <row r="38" spans="1:11" ht="18" customHeight="1" thickBot="1">
      <c r="A38" s="15" t="s">
        <v>4</v>
      </c>
      <c r="B38" s="16">
        <f>B28+B31+B34</f>
        <v>18413.304049999995</v>
      </c>
      <c r="C38" s="16">
        <f aca="true" t="shared" si="5" ref="C38:J38">C28+C31+C34</f>
        <v>7535.82924</v>
      </c>
      <c r="D38" s="16">
        <f t="shared" si="5"/>
        <v>18341.734</v>
      </c>
      <c r="E38" s="16">
        <f t="shared" si="5"/>
        <v>44898.44200000001</v>
      </c>
      <c r="F38" s="16">
        <f t="shared" si="5"/>
        <v>48529.314000000006</v>
      </c>
      <c r="G38" s="16">
        <f t="shared" si="5"/>
        <v>26028.977</v>
      </c>
      <c r="H38" s="16">
        <f t="shared" si="5"/>
        <v>32779.739</v>
      </c>
      <c r="I38" s="16">
        <f t="shared" si="5"/>
        <v>43487.78999999999</v>
      </c>
      <c r="J38" s="16">
        <f t="shared" si="5"/>
        <v>40106.493</v>
      </c>
      <c r="K38" s="17">
        <f>K28+K31+K34</f>
        <v>26647.432</v>
      </c>
    </row>
    <row r="39" ht="22.5" customHeight="1" thickTop="1">
      <c r="A39" s="14" t="s">
        <v>8</v>
      </c>
    </row>
  </sheetData>
  <sheetProtection password="CC5A" sheet="1"/>
  <printOptions/>
  <pageMargins left="0.2755905511811024" right="0.2362204724409449" top="0.4724409448818898" bottom="0.472440944881889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cp:lastPrinted>2009-01-28T17:02:47Z</cp:lastPrinted>
  <dcterms:created xsi:type="dcterms:W3CDTF">2009-01-28T16:34:51Z</dcterms:created>
  <dcterms:modified xsi:type="dcterms:W3CDTF">2010-03-26T14:57:07Z</dcterms:modified>
  <cp:category/>
  <cp:version/>
  <cp:contentType/>
  <cp:contentStatus/>
</cp:coreProperties>
</file>